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学生处工作\资助工作\国家奖学金\2023年\各系国奖推荐\"/>
    </mc:Choice>
  </mc:AlternateContent>
  <xr:revisionPtr revIDLastSave="0" documentId="13_ncr:1_{F3C7AC9F-B8EA-4B3B-88A3-CD908A87AD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1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2" l="1"/>
  <c r="Q4" i="2"/>
  <c r="Q5" i="2"/>
  <c r="Q8" i="2"/>
  <c r="Q23" i="2"/>
  <c r="Q21" i="2"/>
  <c r="Q14" i="2"/>
  <c r="Q11" i="2"/>
  <c r="Q17" i="2"/>
  <c r="Q7" i="2"/>
  <c r="Q9" i="2"/>
  <c r="Q6" i="2"/>
  <c r="Q10" i="2"/>
  <c r="Q22" i="2"/>
  <c r="Q20" i="2"/>
  <c r="Q19" i="2"/>
  <c r="Q24" i="2"/>
  <c r="Q12" i="2"/>
  <c r="Q25" i="2"/>
  <c r="Q26" i="2"/>
  <c r="Q18" i="2"/>
  <c r="Q13" i="2"/>
  <c r="Q16" i="2"/>
</calcChain>
</file>

<file path=xl/sharedStrings.xml><?xml version="1.0" encoding="utf-8"?>
<sst xmlns="http://schemas.openxmlformats.org/spreadsheetml/2006/main" count="256" uniqueCount="112">
  <si>
    <t>姓名</t>
  </si>
  <si>
    <t>德育分数90以上</t>
  </si>
  <si>
    <t>其他加分项</t>
  </si>
  <si>
    <t>无</t>
  </si>
  <si>
    <t>得分</t>
    <phoneticPr fontId="2" type="noConversion"/>
  </si>
  <si>
    <t>专业排名</t>
    <phoneticPr fontId="2" type="noConversion"/>
  </si>
  <si>
    <t>国家级奖项</t>
    <phoneticPr fontId="2" type="noConversion"/>
  </si>
  <si>
    <t>省级奖项</t>
    <phoneticPr fontId="2" type="noConversion"/>
  </si>
  <si>
    <t>市级奖项</t>
    <phoneticPr fontId="2" type="noConversion"/>
  </si>
  <si>
    <t>院级奖项</t>
    <phoneticPr fontId="2" type="noConversion"/>
  </si>
  <si>
    <t>基本条件</t>
    <phoneticPr fontId="2" type="noConversion"/>
  </si>
  <si>
    <t>系部</t>
    <phoneticPr fontId="2" type="noConversion"/>
  </si>
  <si>
    <t>排名</t>
    <phoneticPr fontId="2" type="noConversion"/>
  </si>
  <si>
    <t>得分合计</t>
    <phoneticPr fontId="2" type="noConversion"/>
  </si>
  <si>
    <t>备注：加分项按照“山西水利职业技术学院国家奖学金基本申请条件和评比细则”进行计算</t>
    <phoneticPr fontId="2" type="noConversion"/>
  </si>
  <si>
    <t>水利工程系</t>
    <phoneticPr fontId="2" type="noConversion"/>
  </si>
  <si>
    <t>白世文</t>
    <phoneticPr fontId="2" type="noConversion"/>
  </si>
  <si>
    <t>董滕达</t>
    <phoneticPr fontId="2" type="noConversion"/>
  </si>
  <si>
    <t>2022-2023学年国家奖学金候选人得分统计表</t>
    <phoneticPr fontId="2" type="noConversion"/>
  </si>
  <si>
    <t>三好学生</t>
    <phoneticPr fontId="2" type="noConversion"/>
  </si>
  <si>
    <t>水处理省赛二等奖</t>
    <phoneticPr fontId="2" type="noConversion"/>
  </si>
  <si>
    <t>无</t>
    <phoneticPr fontId="2" type="noConversion"/>
  </si>
  <si>
    <t>水处理省赛一等奖</t>
    <phoneticPr fontId="2" type="noConversion"/>
  </si>
  <si>
    <t>信息工程系</t>
    <phoneticPr fontId="2" type="noConversion"/>
  </si>
  <si>
    <t>系学生会副主席</t>
    <phoneticPr fontId="2" type="noConversion"/>
  </si>
  <si>
    <t>其他学生干部</t>
  </si>
  <si>
    <t>其他学生干部</t>
    <phoneticPr fontId="2" type="noConversion"/>
  </si>
  <si>
    <t>王慧</t>
    <phoneticPr fontId="2" type="noConversion"/>
  </si>
  <si>
    <t>邓丽锦</t>
    <phoneticPr fontId="2" type="noConversion"/>
  </si>
  <si>
    <t>史海鑫</t>
    <phoneticPr fontId="2" type="noConversion"/>
  </si>
  <si>
    <t>黄怡洋</t>
    <phoneticPr fontId="2" type="noConversion"/>
  </si>
  <si>
    <t>渠雅钰</t>
    <phoneticPr fontId="2" type="noConversion"/>
  </si>
  <si>
    <t>沈莹凡</t>
    <phoneticPr fontId="2" type="noConversion"/>
  </si>
  <si>
    <t>三好学生、优秀团干</t>
    <phoneticPr fontId="2" type="noConversion"/>
  </si>
  <si>
    <t>创新创业省赛一等奖</t>
    <phoneticPr fontId="2" type="noConversion"/>
  </si>
  <si>
    <t>创新创业国赛一等奖</t>
    <phoneticPr fontId="2" type="noConversion"/>
  </si>
  <si>
    <t>人工智能技术省赛一等奖、数学建模大赛三等奖</t>
    <phoneticPr fontId="2" type="noConversion"/>
  </si>
  <si>
    <t>学委</t>
    <phoneticPr fontId="2" type="noConversion"/>
  </si>
  <si>
    <t>优秀团干、优秀学生干部</t>
    <phoneticPr fontId="2" type="noConversion"/>
  </si>
  <si>
    <t>三好学生、优秀团员</t>
    <phoneticPr fontId="2" type="noConversion"/>
  </si>
  <si>
    <t>web技术省赛一等奖</t>
    <phoneticPr fontId="2" type="noConversion"/>
  </si>
  <si>
    <t>建筑工程系</t>
    <phoneticPr fontId="2" type="noConversion"/>
  </si>
  <si>
    <t>孙英楠</t>
    <phoneticPr fontId="2" type="noConversion"/>
  </si>
  <si>
    <t>互联网+省赛三等奖</t>
    <phoneticPr fontId="2" type="noConversion"/>
  </si>
  <si>
    <t>测绘工程系</t>
    <phoneticPr fontId="2" type="noConversion"/>
  </si>
  <si>
    <t>黄一波</t>
    <phoneticPr fontId="2" type="noConversion"/>
  </si>
  <si>
    <t>工程测量省赛一等奖</t>
    <phoneticPr fontId="2" type="noConversion"/>
  </si>
  <si>
    <t>地理空间信息采集与处理国赛三等奖</t>
    <phoneticPr fontId="2" type="noConversion"/>
  </si>
  <si>
    <t>黄佳凯</t>
    <phoneticPr fontId="2" type="noConversion"/>
  </si>
  <si>
    <t>优秀团干、三好学生、创新创业校赛一等奖</t>
    <phoneticPr fontId="2" type="noConversion"/>
  </si>
  <si>
    <t>张忠</t>
    <phoneticPr fontId="2" type="noConversion"/>
  </si>
  <si>
    <t>李宇航</t>
  </si>
  <si>
    <t>工程管理系</t>
  </si>
  <si>
    <t>张鸿杰</t>
  </si>
  <si>
    <t>机电工程系</t>
  </si>
  <si>
    <t>优秀团干</t>
    <phoneticPr fontId="2" type="noConversion"/>
  </si>
  <si>
    <t>优秀团员</t>
    <phoneticPr fontId="2" type="noConversion"/>
  </si>
  <si>
    <t>BIM建模行业赛一等奖</t>
    <phoneticPr fontId="2" type="noConversion"/>
  </si>
  <si>
    <t>院学生会主席或副主席</t>
    <phoneticPr fontId="2" type="noConversion"/>
  </si>
  <si>
    <t>经济贸易系</t>
    <phoneticPr fontId="2" type="noConversion"/>
  </si>
  <si>
    <t>高旭成</t>
    <phoneticPr fontId="2" type="noConversion"/>
  </si>
  <si>
    <t>智能财税省赛三等奖</t>
    <phoneticPr fontId="2" type="noConversion"/>
  </si>
  <si>
    <t>石丹丹</t>
    <phoneticPr fontId="2" type="noConversion"/>
  </si>
  <si>
    <t>优秀学生干部</t>
    <phoneticPr fontId="2" type="noConversion"/>
  </si>
  <si>
    <t>院学生会学习部副部长</t>
    <phoneticPr fontId="2" type="noConversion"/>
  </si>
  <si>
    <t>资源环境系</t>
    <phoneticPr fontId="2" type="noConversion"/>
  </si>
  <si>
    <t>刘璧毓</t>
  </si>
  <si>
    <t>是</t>
    <phoneticPr fontId="2" type="noConversion"/>
  </si>
  <si>
    <t>交通工程系</t>
    <phoneticPr fontId="2" type="noConversion"/>
  </si>
  <si>
    <t>郭志东</t>
    <phoneticPr fontId="2" type="noConversion"/>
  </si>
  <si>
    <t>优秀学生干部、优秀团干</t>
    <phoneticPr fontId="2" type="noConversion"/>
  </si>
  <si>
    <t>城市轨道交通信号控制系统设计与应用省赛二等奖</t>
    <phoneticPr fontId="2" type="noConversion"/>
  </si>
  <si>
    <t>秦康</t>
    <phoneticPr fontId="2" type="noConversion"/>
  </si>
  <si>
    <t>韩安鹏</t>
    <phoneticPr fontId="2" type="noConversion"/>
  </si>
  <si>
    <t>吴慧冉</t>
    <phoneticPr fontId="2" type="noConversion"/>
  </si>
  <si>
    <t>穆科昀</t>
    <phoneticPr fontId="2" type="noConversion"/>
  </si>
  <si>
    <t>中华经典诵读省赛一等奖、非遗正青春校园演说省赛二等奖</t>
    <phoneticPr fontId="2" type="noConversion"/>
  </si>
  <si>
    <t>史亚坤</t>
    <phoneticPr fontId="2" type="noConversion"/>
  </si>
  <si>
    <t>优秀团干、三好学生</t>
    <phoneticPr fontId="2" type="noConversion"/>
  </si>
  <si>
    <t>非遗正青春校园演说省赛二等奖</t>
  </si>
  <si>
    <t>担任学生干部情况</t>
    <phoneticPr fontId="2" type="noConversion"/>
  </si>
  <si>
    <t>系部</t>
  </si>
  <si>
    <t>加分项</t>
  </si>
  <si>
    <t>分值</t>
  </si>
  <si>
    <t>得分合计</t>
  </si>
  <si>
    <t>信息工程系</t>
  </si>
  <si>
    <t>王慧</t>
  </si>
  <si>
    <t>邓丽锦</t>
  </si>
  <si>
    <t>测绘工程系</t>
  </si>
  <si>
    <t>张忠</t>
  </si>
  <si>
    <t>黄一波</t>
  </si>
  <si>
    <t>史海鑫</t>
  </si>
  <si>
    <t>黄佳凯</t>
  </si>
  <si>
    <t>建筑工程系</t>
  </si>
  <si>
    <t>史亚坤</t>
  </si>
  <si>
    <t>交通工程系</t>
  </si>
  <si>
    <t>郭志东</t>
  </si>
  <si>
    <t>穆科昀</t>
  </si>
  <si>
    <t>沈莹凡</t>
  </si>
  <si>
    <t>水利工程系</t>
  </si>
  <si>
    <t>董滕达</t>
  </si>
  <si>
    <t>白世文</t>
  </si>
  <si>
    <t>孙英楠</t>
  </si>
  <si>
    <t>吴慧冉</t>
  </si>
  <si>
    <t>经济贸易系</t>
  </si>
  <si>
    <t>石丹丹</t>
  </si>
  <si>
    <t>高旭成</t>
  </si>
  <si>
    <t>渠雅钰</t>
  </si>
  <si>
    <t>黄怡洋</t>
  </si>
  <si>
    <t>资源环境系</t>
  </si>
  <si>
    <t>秦康</t>
  </si>
  <si>
    <t>韩安鹏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</si>
</sst>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8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theme="1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1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401B-E94C-4C87-B556-E5217170E01C}">
  <sheetPr>
    <pageSetUpPr fitToPage="1"/>
  </sheetPr>
  <dimension ref="A1:R28"/>
  <sheetViews>
    <sheetView tabSelected="1" zoomScaleNormal="100" workbookViewId="0">
      <selection activeCell="K6" sqref="K6"/>
    </sheetView>
  </sheetViews>
  <sheetFormatPr defaultRowHeight="14.25" x14ac:dyDescent="0.2"/>
  <cols>
    <col min="1" max="1" width="4.25" style="1" bestFit="1" customWidth="1"/>
    <col min="2" max="2" width="8.375" style="1" bestFit="1" customWidth="1"/>
    <col min="3" max="3" width="5.625" style="1" bestFit="1" customWidth="1"/>
    <col min="4" max="4" width="7" style="1" customWidth="1"/>
    <col min="5" max="5" width="4.25" style="1" bestFit="1" customWidth="1"/>
    <col min="6" max="6" width="11.625" style="1" bestFit="1" customWidth="1"/>
    <col min="7" max="7" width="15.875" style="1" bestFit="1" customWidth="1"/>
    <col min="8" max="8" width="4.25" style="1" bestFit="1" customWidth="1"/>
    <col min="9" max="9" width="25" style="1" bestFit="1" customWidth="1"/>
    <col min="10" max="10" width="4.25" style="1" bestFit="1" customWidth="1"/>
    <col min="11" max="11" width="40.25" style="1" bestFit="1" customWidth="1"/>
    <col min="12" max="12" width="4.25" style="1" bestFit="1" customWidth="1"/>
    <col min="13" max="13" width="7" style="1" bestFit="1" customWidth="1"/>
    <col min="14" max="14" width="4.25" style="1" bestFit="1" customWidth="1"/>
    <col min="15" max="15" width="29.5" style="1" bestFit="1" customWidth="1"/>
    <col min="16" max="16" width="4.25" style="1" bestFit="1" customWidth="1"/>
    <col min="17" max="17" width="7" style="6" bestFit="1" customWidth="1"/>
    <col min="18" max="18" width="23.75" style="12" customWidth="1"/>
    <col min="19" max="16384" width="9" style="1"/>
  </cols>
  <sheetData>
    <row r="1" spans="1:18" ht="26.1" customHeight="1" x14ac:dyDescent="0.4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8" ht="26.1" customHeight="1" x14ac:dyDescent="0.2">
      <c r="A2" s="16" t="s">
        <v>12</v>
      </c>
      <c r="B2" s="16" t="s">
        <v>11</v>
      </c>
      <c r="C2" s="16" t="s">
        <v>0</v>
      </c>
      <c r="D2" s="17" t="s">
        <v>10</v>
      </c>
      <c r="E2" s="18"/>
      <c r="F2" s="19"/>
      <c r="G2" s="16" t="s">
        <v>2</v>
      </c>
      <c r="H2" s="16"/>
      <c r="I2" s="16"/>
      <c r="J2" s="16"/>
      <c r="K2" s="16"/>
      <c r="L2" s="16"/>
      <c r="M2" s="16"/>
      <c r="N2" s="16"/>
      <c r="O2" s="16"/>
      <c r="P2" s="16"/>
      <c r="Q2" s="5"/>
    </row>
    <row r="3" spans="1:18" ht="26.1" customHeight="1" x14ac:dyDescent="0.2">
      <c r="A3" s="16"/>
      <c r="B3" s="16"/>
      <c r="C3" s="16"/>
      <c r="D3" s="3" t="s">
        <v>5</v>
      </c>
      <c r="E3" s="4" t="s">
        <v>4</v>
      </c>
      <c r="F3" s="4" t="s">
        <v>1</v>
      </c>
      <c r="G3" s="4" t="s">
        <v>80</v>
      </c>
      <c r="H3" s="4" t="s">
        <v>4</v>
      </c>
      <c r="I3" s="4" t="s">
        <v>6</v>
      </c>
      <c r="J3" s="4" t="s">
        <v>4</v>
      </c>
      <c r="K3" s="4" t="s">
        <v>7</v>
      </c>
      <c r="L3" s="4" t="s">
        <v>4</v>
      </c>
      <c r="M3" s="4" t="s">
        <v>8</v>
      </c>
      <c r="N3" s="4" t="s">
        <v>4</v>
      </c>
      <c r="O3" s="4" t="s">
        <v>9</v>
      </c>
      <c r="P3" s="4" t="s">
        <v>4</v>
      </c>
      <c r="Q3" s="5" t="s">
        <v>13</v>
      </c>
    </row>
    <row r="4" spans="1:18" s="2" customFormat="1" ht="26.1" customHeight="1" x14ac:dyDescent="0.2">
      <c r="A4" s="7">
        <v>1</v>
      </c>
      <c r="B4" s="7" t="s">
        <v>23</v>
      </c>
      <c r="C4" s="7" t="s">
        <v>27</v>
      </c>
      <c r="D4" s="9">
        <v>0.03</v>
      </c>
      <c r="E4" s="7">
        <v>10</v>
      </c>
      <c r="F4" s="7" t="s">
        <v>67</v>
      </c>
      <c r="G4" s="7" t="s">
        <v>26</v>
      </c>
      <c r="H4" s="7">
        <v>1</v>
      </c>
      <c r="I4" s="7" t="s">
        <v>35</v>
      </c>
      <c r="J4" s="7">
        <v>10</v>
      </c>
      <c r="K4" s="7" t="s">
        <v>34</v>
      </c>
      <c r="L4" s="7">
        <v>8</v>
      </c>
      <c r="M4" s="7" t="s">
        <v>21</v>
      </c>
      <c r="N4" s="7">
        <v>0</v>
      </c>
      <c r="O4" s="7" t="s">
        <v>33</v>
      </c>
      <c r="P4" s="7">
        <v>2</v>
      </c>
      <c r="Q4" s="7">
        <f t="shared" ref="Q4:Q26" si="0">E4+H4+J4+L4+N4+P4</f>
        <v>31</v>
      </c>
      <c r="R4" s="13"/>
    </row>
    <row r="5" spans="1:18" s="2" customFormat="1" ht="26.1" customHeight="1" x14ac:dyDescent="0.2">
      <c r="A5" s="7">
        <v>2</v>
      </c>
      <c r="B5" s="7" t="s">
        <v>23</v>
      </c>
      <c r="C5" s="7" t="s">
        <v>28</v>
      </c>
      <c r="D5" s="9">
        <v>0.03</v>
      </c>
      <c r="E5" s="7">
        <v>10</v>
      </c>
      <c r="F5" s="7" t="s">
        <v>67</v>
      </c>
      <c r="G5" s="7" t="s">
        <v>37</v>
      </c>
      <c r="H5" s="7">
        <v>1</v>
      </c>
      <c r="I5" s="7" t="s">
        <v>35</v>
      </c>
      <c r="J5" s="7">
        <v>10</v>
      </c>
      <c r="K5" s="7" t="s">
        <v>34</v>
      </c>
      <c r="L5" s="7">
        <v>8</v>
      </c>
      <c r="M5" s="7" t="s">
        <v>21</v>
      </c>
      <c r="N5" s="7">
        <v>0</v>
      </c>
      <c r="O5" s="7" t="s">
        <v>19</v>
      </c>
      <c r="P5" s="7">
        <v>1</v>
      </c>
      <c r="Q5" s="7">
        <f t="shared" si="0"/>
        <v>30</v>
      </c>
      <c r="R5" s="13"/>
    </row>
    <row r="6" spans="1:18" s="2" customFormat="1" ht="26.1" customHeight="1" x14ac:dyDescent="0.2">
      <c r="A6" s="7">
        <v>3</v>
      </c>
      <c r="B6" s="7" t="s">
        <v>44</v>
      </c>
      <c r="C6" s="7" t="s">
        <v>50</v>
      </c>
      <c r="D6" s="9">
        <v>0.02</v>
      </c>
      <c r="E6" s="7">
        <v>10</v>
      </c>
      <c r="F6" s="7" t="s">
        <v>67</v>
      </c>
      <c r="G6" s="7" t="s">
        <v>24</v>
      </c>
      <c r="H6" s="7">
        <v>1.5</v>
      </c>
      <c r="I6" s="7" t="s">
        <v>47</v>
      </c>
      <c r="J6" s="7">
        <v>6</v>
      </c>
      <c r="K6" s="7" t="s">
        <v>46</v>
      </c>
      <c r="L6" s="7">
        <v>8</v>
      </c>
      <c r="M6" s="7" t="s">
        <v>21</v>
      </c>
      <c r="N6" s="7">
        <v>0</v>
      </c>
      <c r="O6" s="7" t="s">
        <v>39</v>
      </c>
      <c r="P6" s="7">
        <v>2</v>
      </c>
      <c r="Q6" s="7">
        <f t="shared" si="0"/>
        <v>27.5</v>
      </c>
      <c r="R6" s="13"/>
    </row>
    <row r="7" spans="1:18" s="2" customFormat="1" ht="26.1" customHeight="1" x14ac:dyDescent="0.2">
      <c r="A7" s="7">
        <v>4</v>
      </c>
      <c r="B7" s="7" t="s">
        <v>44</v>
      </c>
      <c r="C7" s="7" t="s">
        <v>45</v>
      </c>
      <c r="D7" s="9">
        <v>1.1627906976744186E-2</v>
      </c>
      <c r="E7" s="7">
        <v>10</v>
      </c>
      <c r="F7" s="7" t="s">
        <v>67</v>
      </c>
      <c r="G7" s="7" t="s">
        <v>26</v>
      </c>
      <c r="H7" s="7">
        <v>1</v>
      </c>
      <c r="I7" s="7" t="s">
        <v>47</v>
      </c>
      <c r="J7" s="7">
        <v>6</v>
      </c>
      <c r="K7" s="7" t="s">
        <v>46</v>
      </c>
      <c r="L7" s="7">
        <v>8</v>
      </c>
      <c r="M7" s="7" t="s">
        <v>21</v>
      </c>
      <c r="N7" s="7">
        <v>0</v>
      </c>
      <c r="O7" s="7" t="s">
        <v>39</v>
      </c>
      <c r="P7" s="7">
        <v>2</v>
      </c>
      <c r="Q7" s="7">
        <f t="shared" si="0"/>
        <v>27</v>
      </c>
      <c r="R7" s="13"/>
    </row>
    <row r="8" spans="1:18" s="2" customFormat="1" ht="26.1" customHeight="1" x14ac:dyDescent="0.2">
      <c r="A8" s="7">
        <v>5</v>
      </c>
      <c r="B8" s="7" t="s">
        <v>23</v>
      </c>
      <c r="C8" s="7" t="s">
        <v>29</v>
      </c>
      <c r="D8" s="9">
        <v>0.03</v>
      </c>
      <c r="E8" s="7">
        <v>10</v>
      </c>
      <c r="F8" s="7" t="s">
        <v>67</v>
      </c>
      <c r="G8" s="7" t="s">
        <v>21</v>
      </c>
      <c r="H8" s="7">
        <v>0</v>
      </c>
      <c r="I8" s="7" t="s">
        <v>21</v>
      </c>
      <c r="J8" s="7">
        <v>0</v>
      </c>
      <c r="K8" s="7" t="s">
        <v>36</v>
      </c>
      <c r="L8" s="7">
        <v>12</v>
      </c>
      <c r="M8" s="7" t="s">
        <v>21</v>
      </c>
      <c r="N8" s="7">
        <v>0</v>
      </c>
      <c r="O8" s="7" t="s">
        <v>19</v>
      </c>
      <c r="P8" s="7">
        <v>1</v>
      </c>
      <c r="Q8" s="7">
        <f t="shared" si="0"/>
        <v>23</v>
      </c>
      <c r="R8" s="13"/>
    </row>
    <row r="9" spans="1:18" s="2" customFormat="1" ht="26.1" customHeight="1" x14ac:dyDescent="0.2">
      <c r="A9" s="7">
        <v>6</v>
      </c>
      <c r="B9" s="7" t="s">
        <v>44</v>
      </c>
      <c r="C9" s="7" t="s">
        <v>48</v>
      </c>
      <c r="D9" s="9">
        <v>0.03</v>
      </c>
      <c r="E9" s="7">
        <v>10</v>
      </c>
      <c r="F9" s="7" t="s">
        <v>67</v>
      </c>
      <c r="G9" s="7" t="s">
        <v>26</v>
      </c>
      <c r="H9" s="7">
        <v>1</v>
      </c>
      <c r="I9" s="7" t="s">
        <v>21</v>
      </c>
      <c r="J9" s="7">
        <v>0</v>
      </c>
      <c r="K9" s="7" t="s">
        <v>46</v>
      </c>
      <c r="L9" s="7">
        <v>8</v>
      </c>
      <c r="M9" s="7" t="s">
        <v>21</v>
      </c>
      <c r="N9" s="7">
        <v>0</v>
      </c>
      <c r="O9" s="7" t="s">
        <v>49</v>
      </c>
      <c r="P9" s="7">
        <v>3</v>
      </c>
      <c r="Q9" s="7">
        <f t="shared" si="0"/>
        <v>22</v>
      </c>
      <c r="R9" s="13"/>
    </row>
    <row r="10" spans="1:18" s="2" customFormat="1" ht="26.1" customHeight="1" x14ac:dyDescent="0.2">
      <c r="A10" s="7">
        <v>7</v>
      </c>
      <c r="B10" s="7" t="s">
        <v>52</v>
      </c>
      <c r="C10" s="7" t="s">
        <v>51</v>
      </c>
      <c r="D10" s="9">
        <v>1.8867924528301886E-2</v>
      </c>
      <c r="E10" s="7">
        <v>10</v>
      </c>
      <c r="F10" s="7" t="s">
        <v>67</v>
      </c>
      <c r="G10" s="7" t="s">
        <v>58</v>
      </c>
      <c r="H10" s="7">
        <v>2</v>
      </c>
      <c r="I10" s="7" t="s">
        <v>21</v>
      </c>
      <c r="J10" s="7">
        <v>0</v>
      </c>
      <c r="K10" s="7" t="s">
        <v>57</v>
      </c>
      <c r="L10" s="7">
        <v>8</v>
      </c>
      <c r="M10" s="7" t="s">
        <v>21</v>
      </c>
      <c r="N10" s="7">
        <v>0</v>
      </c>
      <c r="O10" s="7" t="s">
        <v>21</v>
      </c>
      <c r="P10" s="7">
        <v>0</v>
      </c>
      <c r="Q10" s="7">
        <f t="shared" si="0"/>
        <v>20</v>
      </c>
      <c r="R10" s="13"/>
    </row>
    <row r="11" spans="1:18" s="2" customFormat="1" ht="26.1" customHeight="1" x14ac:dyDescent="0.2">
      <c r="A11" s="7">
        <v>8</v>
      </c>
      <c r="B11" s="7" t="s">
        <v>41</v>
      </c>
      <c r="C11" s="7" t="s">
        <v>77</v>
      </c>
      <c r="D11" s="9">
        <v>1.3888888888888888E-2</v>
      </c>
      <c r="E11" s="7">
        <v>10</v>
      </c>
      <c r="F11" s="7" t="s">
        <v>67</v>
      </c>
      <c r="G11" s="7" t="s">
        <v>26</v>
      </c>
      <c r="H11" s="7">
        <v>1</v>
      </c>
      <c r="I11" s="7" t="s">
        <v>3</v>
      </c>
      <c r="J11" s="7">
        <v>0</v>
      </c>
      <c r="K11" s="7" t="s">
        <v>79</v>
      </c>
      <c r="L11" s="7">
        <v>6</v>
      </c>
      <c r="M11" s="7" t="s">
        <v>21</v>
      </c>
      <c r="N11" s="7">
        <v>0</v>
      </c>
      <c r="O11" s="7" t="s">
        <v>78</v>
      </c>
      <c r="P11" s="7">
        <v>2</v>
      </c>
      <c r="Q11" s="7">
        <f t="shared" si="0"/>
        <v>19</v>
      </c>
      <c r="R11" s="13"/>
    </row>
    <row r="12" spans="1:18" s="2" customFormat="1" ht="26.1" customHeight="1" x14ac:dyDescent="0.2">
      <c r="A12" s="7">
        <v>9</v>
      </c>
      <c r="B12" s="7" t="s">
        <v>68</v>
      </c>
      <c r="C12" s="7" t="s">
        <v>69</v>
      </c>
      <c r="D12" s="9">
        <v>1.1363636363636364E-2</v>
      </c>
      <c r="E12" s="7">
        <v>10</v>
      </c>
      <c r="F12" s="7" t="s">
        <v>67</v>
      </c>
      <c r="G12" s="7" t="s">
        <v>26</v>
      </c>
      <c r="H12" s="7">
        <v>1</v>
      </c>
      <c r="I12" s="7" t="s">
        <v>21</v>
      </c>
      <c r="J12" s="7">
        <v>0</v>
      </c>
      <c r="K12" s="7" t="s">
        <v>71</v>
      </c>
      <c r="L12" s="7">
        <v>6</v>
      </c>
      <c r="M12" s="7" t="s">
        <v>21</v>
      </c>
      <c r="N12" s="7">
        <v>0</v>
      </c>
      <c r="O12" s="7" t="s">
        <v>70</v>
      </c>
      <c r="P12" s="7">
        <v>2</v>
      </c>
      <c r="Q12" s="7">
        <f t="shared" si="0"/>
        <v>19</v>
      </c>
      <c r="R12" s="13"/>
    </row>
    <row r="13" spans="1:18" s="2" customFormat="1" ht="26.1" customHeight="1" x14ac:dyDescent="0.2">
      <c r="A13" s="7">
        <v>10</v>
      </c>
      <c r="B13" s="7" t="s">
        <v>68</v>
      </c>
      <c r="C13" s="7" t="s">
        <v>75</v>
      </c>
      <c r="D13" s="9">
        <v>2.2727272727272728E-2</v>
      </c>
      <c r="E13" s="7">
        <v>10</v>
      </c>
      <c r="F13" s="7" t="s">
        <v>67</v>
      </c>
      <c r="G13" s="7" t="s">
        <v>26</v>
      </c>
      <c r="H13" s="10">
        <v>1</v>
      </c>
      <c r="I13" s="7" t="s">
        <v>21</v>
      </c>
      <c r="J13" s="7">
        <v>0</v>
      </c>
      <c r="K13" s="7" t="s">
        <v>71</v>
      </c>
      <c r="L13" s="10">
        <v>6</v>
      </c>
      <c r="M13" s="7" t="s">
        <v>21</v>
      </c>
      <c r="N13" s="7">
        <v>0</v>
      </c>
      <c r="O13" s="7" t="s">
        <v>39</v>
      </c>
      <c r="P13" s="10">
        <v>2</v>
      </c>
      <c r="Q13" s="7">
        <f t="shared" si="0"/>
        <v>19</v>
      </c>
      <c r="R13" s="13"/>
    </row>
    <row r="14" spans="1:18" s="2" customFormat="1" ht="26.1" customHeight="1" x14ac:dyDescent="0.2">
      <c r="A14" s="7">
        <v>11</v>
      </c>
      <c r="B14" s="7" t="s">
        <v>23</v>
      </c>
      <c r="C14" s="7" t="s">
        <v>32</v>
      </c>
      <c r="D14" s="9">
        <v>0.04</v>
      </c>
      <c r="E14" s="7">
        <v>9</v>
      </c>
      <c r="F14" s="7" t="s">
        <v>67</v>
      </c>
      <c r="G14" s="7" t="s">
        <v>26</v>
      </c>
      <c r="H14" s="7">
        <v>1</v>
      </c>
      <c r="I14" s="7" t="s">
        <v>21</v>
      </c>
      <c r="J14" s="7">
        <v>0</v>
      </c>
      <c r="K14" s="7" t="s">
        <v>40</v>
      </c>
      <c r="L14" s="7">
        <v>8</v>
      </c>
      <c r="M14" s="7" t="s">
        <v>21</v>
      </c>
      <c r="N14" s="7">
        <v>0</v>
      </c>
      <c r="O14" s="7" t="s">
        <v>21</v>
      </c>
      <c r="P14" s="7">
        <v>0</v>
      </c>
      <c r="Q14" s="7">
        <f t="shared" si="0"/>
        <v>18</v>
      </c>
      <c r="R14" s="13"/>
    </row>
    <row r="15" spans="1:18" s="2" customFormat="1" ht="26.1" customHeight="1" x14ac:dyDescent="0.2">
      <c r="A15" s="7">
        <v>12</v>
      </c>
      <c r="B15" s="7" t="s">
        <v>15</v>
      </c>
      <c r="C15" s="7" t="s">
        <v>17</v>
      </c>
      <c r="D15" s="8">
        <v>0.10204081632653061</v>
      </c>
      <c r="E15" s="7">
        <v>8</v>
      </c>
      <c r="F15" s="7" t="s">
        <v>67</v>
      </c>
      <c r="G15" s="7" t="s">
        <v>26</v>
      </c>
      <c r="H15" s="7">
        <v>1</v>
      </c>
      <c r="I15" s="7" t="s">
        <v>21</v>
      </c>
      <c r="J15" s="7">
        <v>0</v>
      </c>
      <c r="K15" s="7" t="s">
        <v>22</v>
      </c>
      <c r="L15" s="7">
        <v>8</v>
      </c>
      <c r="M15" s="7" t="s">
        <v>21</v>
      </c>
      <c r="N15" s="7">
        <v>0</v>
      </c>
      <c r="O15" s="7" t="s">
        <v>21</v>
      </c>
      <c r="P15" s="7">
        <v>0</v>
      </c>
      <c r="Q15" s="7">
        <f t="shared" si="0"/>
        <v>17</v>
      </c>
      <c r="R15" s="13"/>
    </row>
    <row r="16" spans="1:18" s="2" customFormat="1" ht="26.1" customHeight="1" x14ac:dyDescent="0.2">
      <c r="A16" s="7">
        <v>13</v>
      </c>
      <c r="B16" s="7" t="s">
        <v>15</v>
      </c>
      <c r="C16" s="7" t="s">
        <v>16</v>
      </c>
      <c r="D16" s="8">
        <v>7.1428571428571425E-2</v>
      </c>
      <c r="E16" s="7">
        <v>8</v>
      </c>
      <c r="F16" s="7" t="s">
        <v>67</v>
      </c>
      <c r="G16" s="7" t="s">
        <v>24</v>
      </c>
      <c r="H16" s="7">
        <v>1.5</v>
      </c>
      <c r="I16" s="7" t="s">
        <v>21</v>
      </c>
      <c r="J16" s="7">
        <v>0</v>
      </c>
      <c r="K16" s="7" t="s">
        <v>20</v>
      </c>
      <c r="L16" s="7">
        <v>6</v>
      </c>
      <c r="M16" s="7" t="s">
        <v>21</v>
      </c>
      <c r="N16" s="7">
        <v>0</v>
      </c>
      <c r="O16" s="7" t="s">
        <v>19</v>
      </c>
      <c r="P16" s="7">
        <v>1</v>
      </c>
      <c r="Q16" s="7">
        <f t="shared" si="0"/>
        <v>16.5</v>
      </c>
      <c r="R16" s="13"/>
    </row>
    <row r="17" spans="1:18" s="2" customFormat="1" ht="26.1" customHeight="1" x14ac:dyDescent="0.2">
      <c r="A17" s="7">
        <v>14</v>
      </c>
      <c r="B17" s="7" t="s">
        <v>41</v>
      </c>
      <c r="C17" s="7" t="s">
        <v>42</v>
      </c>
      <c r="D17" s="9">
        <v>0.04</v>
      </c>
      <c r="E17" s="7">
        <v>9</v>
      </c>
      <c r="F17" s="7" t="s">
        <v>67</v>
      </c>
      <c r="G17" s="7" t="s">
        <v>26</v>
      </c>
      <c r="H17" s="7">
        <v>1</v>
      </c>
      <c r="I17" s="7" t="s">
        <v>21</v>
      </c>
      <c r="J17" s="7">
        <v>0</v>
      </c>
      <c r="K17" s="7" t="s">
        <v>43</v>
      </c>
      <c r="L17" s="7">
        <v>4</v>
      </c>
      <c r="M17" s="7" t="s">
        <v>21</v>
      </c>
      <c r="N17" s="7">
        <v>0</v>
      </c>
      <c r="O17" s="7" t="s">
        <v>39</v>
      </c>
      <c r="P17" s="7">
        <v>2</v>
      </c>
      <c r="Q17" s="7">
        <f t="shared" si="0"/>
        <v>16</v>
      </c>
      <c r="R17" s="13"/>
    </row>
    <row r="18" spans="1:18" s="2" customFormat="1" ht="26.1" customHeight="1" x14ac:dyDescent="0.2">
      <c r="A18" s="7">
        <v>15</v>
      </c>
      <c r="B18" s="7" t="s">
        <v>68</v>
      </c>
      <c r="C18" s="7" t="s">
        <v>74</v>
      </c>
      <c r="D18" s="9">
        <v>0.16216216216216217</v>
      </c>
      <c r="E18" s="7">
        <v>0</v>
      </c>
      <c r="F18" s="7" t="s">
        <v>67</v>
      </c>
      <c r="G18" s="7" t="s">
        <v>26</v>
      </c>
      <c r="H18" s="10">
        <v>1</v>
      </c>
      <c r="I18" s="7" t="s">
        <v>21</v>
      </c>
      <c r="J18" s="7">
        <v>0</v>
      </c>
      <c r="K18" s="7" t="s">
        <v>76</v>
      </c>
      <c r="L18" s="10">
        <v>14</v>
      </c>
      <c r="M18" s="7" t="s">
        <v>21</v>
      </c>
      <c r="N18" s="7">
        <v>0</v>
      </c>
      <c r="O18" s="7" t="s">
        <v>55</v>
      </c>
      <c r="P18" s="10">
        <v>1</v>
      </c>
      <c r="Q18" s="7">
        <f t="shared" si="0"/>
        <v>16</v>
      </c>
      <c r="R18" s="13"/>
    </row>
    <row r="19" spans="1:18" s="2" customFormat="1" ht="26.1" customHeight="1" x14ac:dyDescent="0.2">
      <c r="A19" s="7">
        <v>16</v>
      </c>
      <c r="B19" s="7" t="s">
        <v>59</v>
      </c>
      <c r="C19" s="7" t="s">
        <v>62</v>
      </c>
      <c r="D19" s="8">
        <v>3.7037037037037035E-2</v>
      </c>
      <c r="E19" s="7">
        <v>9</v>
      </c>
      <c r="F19" s="7" t="s">
        <v>67</v>
      </c>
      <c r="G19" s="7" t="s">
        <v>64</v>
      </c>
      <c r="H19" s="7">
        <v>1.5</v>
      </c>
      <c r="I19" s="7" t="s">
        <v>21</v>
      </c>
      <c r="J19" s="7">
        <v>0</v>
      </c>
      <c r="K19" s="7" t="s">
        <v>61</v>
      </c>
      <c r="L19" s="7">
        <v>4</v>
      </c>
      <c r="M19" s="7" t="s">
        <v>21</v>
      </c>
      <c r="N19" s="7">
        <v>0</v>
      </c>
      <c r="O19" s="7" t="s">
        <v>63</v>
      </c>
      <c r="P19" s="7">
        <v>1</v>
      </c>
      <c r="Q19" s="7">
        <f t="shared" si="0"/>
        <v>15.5</v>
      </c>
      <c r="R19" s="13"/>
    </row>
    <row r="20" spans="1:18" s="2" customFormat="1" ht="26.1" customHeight="1" x14ac:dyDescent="0.2">
      <c r="A20" s="7">
        <v>17</v>
      </c>
      <c r="B20" s="7" t="s">
        <v>59</v>
      </c>
      <c r="C20" s="7" t="s">
        <v>60</v>
      </c>
      <c r="D20" s="8">
        <v>5.2631578947368418E-2</v>
      </c>
      <c r="E20" s="7">
        <v>9</v>
      </c>
      <c r="F20" s="7" t="s">
        <v>67</v>
      </c>
      <c r="G20" s="7" t="s">
        <v>25</v>
      </c>
      <c r="H20" s="7">
        <v>1</v>
      </c>
      <c r="I20" s="7" t="s">
        <v>21</v>
      </c>
      <c r="J20" s="7">
        <v>0</v>
      </c>
      <c r="K20" s="7" t="s">
        <v>61</v>
      </c>
      <c r="L20" s="7">
        <v>4</v>
      </c>
      <c r="M20" s="7" t="s">
        <v>21</v>
      </c>
      <c r="N20" s="7">
        <v>0</v>
      </c>
      <c r="O20" s="7" t="s">
        <v>21</v>
      </c>
      <c r="P20" s="7">
        <v>0</v>
      </c>
      <c r="Q20" s="7">
        <f t="shared" si="0"/>
        <v>14</v>
      </c>
      <c r="R20" s="11"/>
    </row>
    <row r="21" spans="1:18" s="2" customFormat="1" ht="26.1" customHeight="1" x14ac:dyDescent="0.2">
      <c r="A21" s="7">
        <v>18</v>
      </c>
      <c r="B21" s="7" t="s">
        <v>23</v>
      </c>
      <c r="C21" s="7" t="s">
        <v>31</v>
      </c>
      <c r="D21" s="9">
        <v>0.03</v>
      </c>
      <c r="E21" s="7">
        <v>10</v>
      </c>
      <c r="F21" s="7" t="s">
        <v>67</v>
      </c>
      <c r="G21" s="7" t="s">
        <v>26</v>
      </c>
      <c r="H21" s="7">
        <v>1</v>
      </c>
      <c r="I21" s="7" t="s">
        <v>21</v>
      </c>
      <c r="J21" s="7">
        <v>0</v>
      </c>
      <c r="K21" s="7" t="s">
        <v>21</v>
      </c>
      <c r="L21" s="7">
        <v>0</v>
      </c>
      <c r="M21" s="7" t="s">
        <v>21</v>
      </c>
      <c r="N21" s="7">
        <v>0</v>
      </c>
      <c r="O21" s="7" t="s">
        <v>39</v>
      </c>
      <c r="P21" s="7">
        <v>2</v>
      </c>
      <c r="Q21" s="7">
        <f t="shared" si="0"/>
        <v>13</v>
      </c>
      <c r="R21" s="13"/>
    </row>
    <row r="22" spans="1:18" s="2" customFormat="1" ht="26.1" customHeight="1" x14ac:dyDescent="0.2">
      <c r="A22" s="7">
        <v>19</v>
      </c>
      <c r="B22" s="7" t="s">
        <v>54</v>
      </c>
      <c r="C22" s="7" t="s">
        <v>53</v>
      </c>
      <c r="D22" s="9">
        <v>1.3888888888888888E-2</v>
      </c>
      <c r="E22" s="7">
        <v>10</v>
      </c>
      <c r="F22" s="7" t="s">
        <v>67</v>
      </c>
      <c r="G22" s="7" t="s">
        <v>58</v>
      </c>
      <c r="H22" s="7">
        <v>2</v>
      </c>
      <c r="I22" s="7" t="s">
        <v>21</v>
      </c>
      <c r="J22" s="7">
        <v>0</v>
      </c>
      <c r="K22" s="7" t="s">
        <v>21</v>
      </c>
      <c r="L22" s="7">
        <v>0</v>
      </c>
      <c r="M22" s="7" t="s">
        <v>21</v>
      </c>
      <c r="N22" s="7">
        <v>0</v>
      </c>
      <c r="O22" s="7" t="s">
        <v>56</v>
      </c>
      <c r="P22" s="7">
        <v>1</v>
      </c>
      <c r="Q22" s="7">
        <f t="shared" si="0"/>
        <v>13</v>
      </c>
      <c r="R22" s="13"/>
    </row>
    <row r="23" spans="1:18" s="2" customFormat="1" ht="26.1" customHeight="1" x14ac:dyDescent="0.2">
      <c r="A23" s="7">
        <v>20</v>
      </c>
      <c r="B23" s="7" t="s">
        <v>23</v>
      </c>
      <c r="C23" s="7" t="s">
        <v>30</v>
      </c>
      <c r="D23" s="9">
        <v>0.04</v>
      </c>
      <c r="E23" s="7">
        <v>9</v>
      </c>
      <c r="F23" s="7" t="s">
        <v>67</v>
      </c>
      <c r="G23" s="7" t="s">
        <v>26</v>
      </c>
      <c r="H23" s="7">
        <v>1</v>
      </c>
      <c r="I23" s="7" t="s">
        <v>21</v>
      </c>
      <c r="J23" s="7">
        <v>0</v>
      </c>
      <c r="K23" s="7" t="s">
        <v>21</v>
      </c>
      <c r="L23" s="7">
        <v>0</v>
      </c>
      <c r="M23" s="7" t="s">
        <v>21</v>
      </c>
      <c r="N23" s="7">
        <v>0</v>
      </c>
      <c r="O23" s="7" t="s">
        <v>38</v>
      </c>
      <c r="P23" s="7">
        <v>2</v>
      </c>
      <c r="Q23" s="7">
        <f t="shared" si="0"/>
        <v>12</v>
      </c>
      <c r="R23" s="11"/>
    </row>
    <row r="24" spans="1:18" s="2" customFormat="1" ht="26.1" customHeight="1" x14ac:dyDescent="0.2">
      <c r="A24" s="7">
        <v>21</v>
      </c>
      <c r="B24" s="7" t="s">
        <v>65</v>
      </c>
      <c r="C24" s="7" t="s">
        <v>66</v>
      </c>
      <c r="D24" s="9">
        <v>7.1428571428571425E-2</v>
      </c>
      <c r="E24" s="7">
        <v>8</v>
      </c>
      <c r="F24" s="7" t="s">
        <v>67</v>
      </c>
      <c r="G24" s="7" t="s">
        <v>25</v>
      </c>
      <c r="H24" s="7">
        <v>1</v>
      </c>
      <c r="I24" s="7" t="s">
        <v>21</v>
      </c>
      <c r="J24" s="7">
        <v>0</v>
      </c>
      <c r="K24" s="7" t="s">
        <v>21</v>
      </c>
      <c r="L24" s="7">
        <v>0</v>
      </c>
      <c r="M24" s="7" t="s">
        <v>21</v>
      </c>
      <c r="N24" s="7">
        <v>0</v>
      </c>
      <c r="O24" s="7" t="s">
        <v>55</v>
      </c>
      <c r="P24" s="7">
        <v>1</v>
      </c>
      <c r="Q24" s="7">
        <f t="shared" si="0"/>
        <v>10</v>
      </c>
      <c r="R24" s="13"/>
    </row>
    <row r="25" spans="1:18" s="2" customFormat="1" ht="26.1" customHeight="1" x14ac:dyDescent="0.2">
      <c r="A25" s="7">
        <v>22</v>
      </c>
      <c r="B25" s="7" t="s">
        <v>68</v>
      </c>
      <c r="C25" s="7" t="s">
        <v>72</v>
      </c>
      <c r="D25" s="8">
        <v>8.8888888888888892E-2</v>
      </c>
      <c r="E25" s="7">
        <v>8</v>
      </c>
      <c r="F25" s="7" t="s">
        <v>67</v>
      </c>
      <c r="G25" s="7" t="s">
        <v>26</v>
      </c>
      <c r="H25" s="7">
        <v>1</v>
      </c>
      <c r="I25" s="7" t="s">
        <v>21</v>
      </c>
      <c r="J25" s="7">
        <v>0</v>
      </c>
      <c r="K25" s="7" t="s">
        <v>21</v>
      </c>
      <c r="L25" s="7">
        <v>0</v>
      </c>
      <c r="M25" s="7" t="s">
        <v>21</v>
      </c>
      <c r="N25" s="7">
        <v>0</v>
      </c>
      <c r="O25" s="7" t="s">
        <v>21</v>
      </c>
      <c r="P25" s="7">
        <v>0</v>
      </c>
      <c r="Q25" s="7">
        <f t="shared" si="0"/>
        <v>9</v>
      </c>
      <c r="R25" s="13"/>
    </row>
    <row r="26" spans="1:18" s="2" customFormat="1" ht="26.1" customHeight="1" x14ac:dyDescent="0.2">
      <c r="A26" s="7">
        <v>23</v>
      </c>
      <c r="B26" s="7" t="s">
        <v>68</v>
      </c>
      <c r="C26" s="7" t="s">
        <v>73</v>
      </c>
      <c r="D26" s="9">
        <v>0.2</v>
      </c>
      <c r="E26" s="7">
        <v>0</v>
      </c>
      <c r="F26" s="7" t="s">
        <v>67</v>
      </c>
      <c r="G26" s="7" t="s">
        <v>21</v>
      </c>
      <c r="H26" s="10">
        <v>0</v>
      </c>
      <c r="I26" s="7" t="s">
        <v>21</v>
      </c>
      <c r="J26" s="7">
        <v>0</v>
      </c>
      <c r="K26" s="7" t="s">
        <v>3</v>
      </c>
      <c r="L26" s="10">
        <v>0</v>
      </c>
      <c r="M26" s="7" t="s">
        <v>21</v>
      </c>
      <c r="N26" s="7">
        <v>0</v>
      </c>
      <c r="O26" s="7" t="s">
        <v>21</v>
      </c>
      <c r="P26" s="7">
        <v>0</v>
      </c>
      <c r="Q26" s="7">
        <f t="shared" si="0"/>
        <v>0</v>
      </c>
      <c r="R26" s="13"/>
    </row>
    <row r="28" spans="1:18" ht="26.25" customHeight="1" x14ac:dyDescent="0.2">
      <c r="A28" s="15" t="s">
        <v>14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</sheetData>
  <sortState xmlns:xlrd2="http://schemas.microsoft.com/office/spreadsheetml/2017/richdata2" ref="A4:Q26">
    <sortCondition descending="1" ref="Q4:Q26"/>
  </sortState>
  <mergeCells count="7">
    <mergeCell ref="A1:Q1"/>
    <mergeCell ref="A28:Q28"/>
    <mergeCell ref="A2:A3"/>
    <mergeCell ref="B2:B3"/>
    <mergeCell ref="C2:C3"/>
    <mergeCell ref="G2:P2"/>
    <mergeCell ref="D2:F2"/>
  </mergeCells>
  <phoneticPr fontId="2" type="noConversion"/>
  <pageMargins left="1" right="1" top="1" bottom="1" header="0.5" footer="0.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A87C-E006-4BFF-B137-F50EEB9DAE72}">
  <dimension ref="A1:E24"/>
  <sheetViews>
    <sheetView workbookViewId="0">
      <selection activeCell="G20" sqref="G20"/>
    </sheetView>
  </sheetViews>
  <sheetFormatPr defaultRowHeight="14.25" x14ac:dyDescent="0.2"/>
  <cols>
    <col min="1" max="1" width="11" bestFit="1" customWidth="1"/>
    <col min="2" max="2" width="9" style="21"/>
  </cols>
  <sheetData>
    <row r="1" spans="1:5" x14ac:dyDescent="0.2">
      <c r="A1" s="20" t="s">
        <v>81</v>
      </c>
      <c r="B1" s="20" t="s">
        <v>0</v>
      </c>
      <c r="C1" s="20" t="s">
        <v>82</v>
      </c>
      <c r="D1" s="20" t="s">
        <v>83</v>
      </c>
      <c r="E1" s="20" t="s">
        <v>84</v>
      </c>
    </row>
    <row r="2" spans="1:5" x14ac:dyDescent="0.2">
      <c r="A2" t="s">
        <v>85</v>
      </c>
      <c r="B2" s="21" t="s">
        <v>86</v>
      </c>
    </row>
    <row r="3" spans="1:5" x14ac:dyDescent="0.2">
      <c r="A3" t="s">
        <v>85</v>
      </c>
      <c r="B3" s="21" t="s">
        <v>87</v>
      </c>
    </row>
    <row r="4" spans="1:5" x14ac:dyDescent="0.2">
      <c r="A4" t="s">
        <v>88</v>
      </c>
      <c r="B4" s="21" t="s">
        <v>89</v>
      </c>
    </row>
    <row r="5" spans="1:5" x14ac:dyDescent="0.2">
      <c r="A5" t="s">
        <v>88</v>
      </c>
      <c r="B5" s="21" t="s">
        <v>90</v>
      </c>
    </row>
    <row r="6" spans="1:5" x14ac:dyDescent="0.2">
      <c r="A6" t="s">
        <v>85</v>
      </c>
      <c r="B6" s="21" t="s">
        <v>91</v>
      </c>
    </row>
    <row r="7" spans="1:5" x14ac:dyDescent="0.2">
      <c r="A7" t="s">
        <v>88</v>
      </c>
      <c r="B7" s="21" t="s">
        <v>92</v>
      </c>
    </row>
    <row r="8" spans="1:5" x14ac:dyDescent="0.2">
      <c r="A8" t="s">
        <v>52</v>
      </c>
      <c r="B8" s="21" t="s">
        <v>51</v>
      </c>
    </row>
    <row r="9" spans="1:5" x14ac:dyDescent="0.2">
      <c r="A9" t="s">
        <v>93</v>
      </c>
      <c r="B9" s="21" t="s">
        <v>94</v>
      </c>
    </row>
    <row r="10" spans="1:5" x14ac:dyDescent="0.2">
      <c r="A10" t="s">
        <v>95</v>
      </c>
      <c r="B10" s="21" t="s">
        <v>96</v>
      </c>
    </row>
    <row r="11" spans="1:5" x14ac:dyDescent="0.2">
      <c r="A11" t="s">
        <v>95</v>
      </c>
      <c r="B11" s="21" t="s">
        <v>97</v>
      </c>
    </row>
    <row r="12" spans="1:5" x14ac:dyDescent="0.2">
      <c r="A12" t="s">
        <v>85</v>
      </c>
      <c r="B12" s="21" t="s">
        <v>98</v>
      </c>
    </row>
    <row r="13" spans="1:5" x14ac:dyDescent="0.2">
      <c r="A13" t="s">
        <v>99</v>
      </c>
      <c r="B13" s="21" t="s">
        <v>100</v>
      </c>
    </row>
    <row r="14" spans="1:5" x14ac:dyDescent="0.2">
      <c r="A14" t="s">
        <v>99</v>
      </c>
      <c r="B14" s="21" t="s">
        <v>101</v>
      </c>
    </row>
    <row r="15" spans="1:5" x14ac:dyDescent="0.2">
      <c r="A15" t="s">
        <v>93</v>
      </c>
      <c r="B15" s="21" t="s">
        <v>102</v>
      </c>
    </row>
    <row r="16" spans="1:5" x14ac:dyDescent="0.2">
      <c r="A16" t="s">
        <v>95</v>
      </c>
      <c r="B16" s="21" t="s">
        <v>103</v>
      </c>
    </row>
    <row r="17" spans="1:2" x14ac:dyDescent="0.2">
      <c r="A17" t="s">
        <v>104</v>
      </c>
      <c r="B17" s="21" t="s">
        <v>105</v>
      </c>
    </row>
    <row r="18" spans="1:2" x14ac:dyDescent="0.2">
      <c r="A18" t="s">
        <v>104</v>
      </c>
      <c r="B18" s="21" t="s">
        <v>106</v>
      </c>
    </row>
    <row r="19" spans="1:2" x14ac:dyDescent="0.2">
      <c r="A19" t="s">
        <v>85</v>
      </c>
      <c r="B19" s="21" t="s">
        <v>107</v>
      </c>
    </row>
    <row r="20" spans="1:2" x14ac:dyDescent="0.2">
      <c r="A20" t="s">
        <v>54</v>
      </c>
      <c r="B20" s="21" t="s">
        <v>53</v>
      </c>
    </row>
    <row r="21" spans="1:2" x14ac:dyDescent="0.2">
      <c r="A21" t="s">
        <v>85</v>
      </c>
      <c r="B21" s="21" t="s">
        <v>108</v>
      </c>
    </row>
    <row r="22" spans="1:2" x14ac:dyDescent="0.2">
      <c r="A22" t="s">
        <v>109</v>
      </c>
      <c r="B22" s="21" t="s">
        <v>66</v>
      </c>
    </row>
    <row r="23" spans="1:2" x14ac:dyDescent="0.2">
      <c r="A23" t="s">
        <v>95</v>
      </c>
      <c r="B23" s="21" t="s">
        <v>110</v>
      </c>
    </row>
    <row r="24" spans="1:2" x14ac:dyDescent="0.2">
      <c r="A24" t="s">
        <v>95</v>
      </c>
      <c r="B24" s="21" t="s">
        <v>111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琳磊 王</cp:lastModifiedBy>
  <cp:lastPrinted>2022-10-17T02:42:45Z</cp:lastPrinted>
  <dcterms:created xsi:type="dcterms:W3CDTF">2015-06-05T18:19:34Z</dcterms:created>
  <dcterms:modified xsi:type="dcterms:W3CDTF">2023-10-13T07:46:09Z</dcterms:modified>
</cp:coreProperties>
</file>